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257" activeTab="0"/>
  </bookViews>
  <sheets>
    <sheet name="E0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Luis Verastegui</author>
  </authors>
  <commentList>
    <comment ref="D22" authorId="0">
      <text>
        <r>
          <rPr>
            <sz val="9"/>
            <rFont val="Tahoma"/>
            <family val="2"/>
          </rPr>
          <t>Incluido importe previsto para 2018 según datos proporcionados por Alex</t>
        </r>
      </text>
    </comment>
  </commentList>
</comments>
</file>

<file path=xl/sharedStrings.xml><?xml version="1.0" encoding="utf-8"?>
<sst xmlns="http://schemas.openxmlformats.org/spreadsheetml/2006/main" count="15" uniqueCount="15">
  <si>
    <t xml:space="preserve">                     PROYECTOS</t>
  </si>
  <si>
    <t xml:space="preserve">                     PROIEKTUAK</t>
  </si>
  <si>
    <t>Gainerakoa</t>
  </si>
  <si>
    <t>Resto</t>
  </si>
  <si>
    <t>E04</t>
  </si>
  <si>
    <r>
      <t>GUZTIRA</t>
    </r>
    <r>
      <rPr>
        <b/>
        <i/>
        <sz val="16"/>
        <rFont val="Arial"/>
        <family val="2"/>
      </rPr>
      <t xml:space="preserve"> / TOTAL</t>
    </r>
  </si>
  <si>
    <r>
      <t xml:space="preserve"> </t>
    </r>
    <r>
      <rPr>
        <b/>
        <sz val="14"/>
        <rFont val="Arial"/>
        <family val="2"/>
      </rPr>
      <t>Euroak</t>
    </r>
    <r>
      <rPr>
        <b/>
        <i/>
        <sz val="14"/>
        <rFont val="Arial"/>
        <family val="2"/>
      </rPr>
      <t xml:space="preserve"> / Euros</t>
    </r>
  </si>
  <si>
    <r>
      <t xml:space="preserve">                               </t>
    </r>
    <r>
      <rPr>
        <b/>
        <sz val="20"/>
        <rFont val="Arial"/>
        <family val="2"/>
      </rPr>
      <t>GERORAKO KONPROMISOAK</t>
    </r>
    <r>
      <rPr>
        <b/>
        <i/>
        <sz val="20"/>
        <rFont val="Arial"/>
        <family val="2"/>
      </rPr>
      <t xml:space="preserve"> - COMPROMISOS FUTUROS</t>
    </r>
  </si>
  <si>
    <t>1.- 2014-09-16 arte hartutako konpromisoak</t>
  </si>
  <si>
    <t>1.- 2014-12-31 arte hartutako konpromisoak</t>
  </si>
  <si>
    <t>2.- 2015ean hartuko diren konpromisoak</t>
  </si>
  <si>
    <t>Compromisos adquiridos hasta el 31-12-2016</t>
  </si>
  <si>
    <t>Compromisos previstos adquirir durante 2017</t>
  </si>
  <si>
    <t>720 -VISESA, S.A. / VISESA, S.A.</t>
  </si>
  <si>
    <t>Compromisos adquiridos hasta el 24-08-2016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</si>
</sst>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;[Red]\(#,##0\);&quot;--&quot;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11" xfId="0" applyNumberFormat="1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15" fillId="33" borderId="1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172" fontId="15" fillId="33" borderId="17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6" fillId="34" borderId="15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vertical="center"/>
    </xf>
    <xf numFmtId="3" fontId="8" fillId="0" borderId="10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ECONOMICA\Presupuestos\Presupuesto%202017\Obra%20ejecutada%20y%20resto%20de%20costes%20promocion\Ejecucion%20de%20obra%20y%20resto%20de%20costes%20promociones%202016%20Y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Urb Bol y ZZ 30-06"/>
      <sheetName val="Compromiso futuro"/>
      <sheetName val="CUADRO COMPROMISOS FUTUROS "/>
    </sheetNames>
    <sheetDataSet>
      <sheetData sheetId="0">
        <row r="105">
          <cell r="E105">
            <v>14621545.488172337</v>
          </cell>
          <cell r="F105">
            <v>9964190.6020274</v>
          </cell>
          <cell r="G105">
            <v>14754267.955937047</v>
          </cell>
        </row>
        <row r="135">
          <cell r="E135">
            <v>3944119.4439850748</v>
          </cell>
          <cell r="F135">
            <v>560125.6396666666</v>
          </cell>
          <cell r="G135">
            <v>0</v>
          </cell>
        </row>
        <row r="183">
          <cell r="E183">
            <v>14723255.291577557</v>
          </cell>
          <cell r="F183">
            <v>6258831.7530660005</v>
          </cell>
          <cell r="G183">
            <v>169359.6666666667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zoomScale="70" zoomScaleNormal="70" zoomScalePageLayoutView="0" workbookViewId="0" topLeftCell="A1">
      <selection activeCell="B19" sqref="B19"/>
    </sheetView>
  </sheetViews>
  <sheetFormatPr defaultColWidth="11.421875" defaultRowHeight="12.75"/>
  <cols>
    <col min="1" max="1" width="36.57421875" style="0" customWidth="1"/>
    <col min="2" max="2" width="46.00390625" style="0" customWidth="1"/>
    <col min="3" max="6" width="20.7109375" style="0" customWidth="1"/>
  </cols>
  <sheetData>
    <row r="1" spans="1:6" ht="26.25">
      <c r="A1" s="19" t="s">
        <v>13</v>
      </c>
      <c r="F1" s="41" t="s">
        <v>4</v>
      </c>
    </row>
    <row r="2" spans="1:6" ht="18.75">
      <c r="A2" s="2"/>
      <c r="F2" s="42"/>
    </row>
    <row r="4" spans="1:6" ht="26.25">
      <c r="A4" s="20" t="s">
        <v>7</v>
      </c>
      <c r="B4" s="4"/>
      <c r="C4" s="4"/>
      <c r="D4" s="5"/>
      <c r="E4" s="4"/>
      <c r="F4" s="4"/>
    </row>
    <row r="5" spans="1:6" ht="18.75">
      <c r="A5" s="3"/>
      <c r="B5" s="4"/>
      <c r="C5" s="4"/>
      <c r="D5" s="4"/>
      <c r="E5" s="4"/>
      <c r="F5" s="4"/>
    </row>
    <row r="6" ht="15.75">
      <c r="C6" s="1"/>
    </row>
    <row r="9" ht="12.75">
      <c r="E9" s="43"/>
    </row>
    <row r="10" ht="19.5" thickBot="1">
      <c r="F10" s="31" t="s">
        <v>6</v>
      </c>
    </row>
    <row r="11" spans="1:6" ht="12.75">
      <c r="A11" s="10"/>
      <c r="B11" s="11"/>
      <c r="C11" s="12"/>
      <c r="D11" s="11"/>
      <c r="E11" s="11"/>
      <c r="F11" s="11"/>
    </row>
    <row r="12" spans="1:6" ht="23.25">
      <c r="A12" s="28" t="s">
        <v>1</v>
      </c>
      <c r="B12" s="13"/>
      <c r="C12" s="21">
        <v>2018</v>
      </c>
      <c r="D12" s="21">
        <v>2019</v>
      </c>
      <c r="E12" s="21">
        <v>2020</v>
      </c>
      <c r="F12" s="21" t="s">
        <v>2</v>
      </c>
    </row>
    <row r="13" spans="1:6" ht="24" thickBot="1">
      <c r="A13" s="29" t="s">
        <v>0</v>
      </c>
      <c r="B13" s="44"/>
      <c r="C13" s="22"/>
      <c r="D13" s="22"/>
      <c r="E13" s="22"/>
      <c r="F13" s="23" t="s">
        <v>3</v>
      </c>
    </row>
    <row r="14" spans="1:6" ht="15">
      <c r="A14" s="24"/>
      <c r="B14" s="25"/>
      <c r="C14" s="9"/>
      <c r="D14" s="9"/>
      <c r="E14" s="9"/>
      <c r="F14" s="9"/>
    </row>
    <row r="15" spans="1:6" ht="15.75">
      <c r="A15" s="36"/>
      <c r="B15" s="34"/>
      <c r="C15" s="45"/>
      <c r="D15" s="46"/>
      <c r="E15" s="46"/>
      <c r="F15" s="32"/>
    </row>
    <row r="16" spans="1:6" ht="15.75">
      <c r="A16" s="47" t="s">
        <v>8</v>
      </c>
      <c r="B16" s="48"/>
      <c r="C16" s="40"/>
      <c r="D16" s="40"/>
      <c r="E16" s="40"/>
      <c r="F16" s="40"/>
    </row>
    <row r="17" spans="1:7" ht="15">
      <c r="A17" s="38" t="s">
        <v>14</v>
      </c>
      <c r="B17" s="39"/>
      <c r="C17" s="40">
        <f>+'[1]resumen'!E105</f>
        <v>14621545.488172337</v>
      </c>
      <c r="D17" s="40">
        <f>+'[1]resumen'!F105</f>
        <v>9964190.6020274</v>
      </c>
      <c r="E17" s="40">
        <f>+'[1]resumen'!G105</f>
        <v>14754267.955937047</v>
      </c>
      <c r="F17" s="40">
        <v>0</v>
      </c>
      <c r="G17" s="8"/>
    </row>
    <row r="18" spans="1:6" ht="15">
      <c r="A18" s="26"/>
      <c r="B18" s="27"/>
      <c r="C18" s="40"/>
      <c r="D18" s="40"/>
      <c r="E18" s="40"/>
      <c r="F18" s="40"/>
    </row>
    <row r="19" spans="1:6" ht="15">
      <c r="A19" s="26"/>
      <c r="B19" s="27"/>
      <c r="C19" s="40"/>
      <c r="D19" s="40"/>
      <c r="E19" s="40"/>
      <c r="F19" s="40"/>
    </row>
    <row r="20" spans="1:6" ht="15">
      <c r="A20" s="26"/>
      <c r="B20" s="27"/>
      <c r="C20" s="40"/>
      <c r="D20" s="40"/>
      <c r="E20" s="40"/>
      <c r="F20" s="40"/>
    </row>
    <row r="21" spans="1:6" ht="15.75">
      <c r="A21" s="47" t="s">
        <v>9</v>
      </c>
      <c r="B21" s="48"/>
      <c r="C21" s="40"/>
      <c r="D21" s="40"/>
      <c r="E21" s="40"/>
      <c r="F21" s="40"/>
    </row>
    <row r="22" spans="1:6" ht="15">
      <c r="A22" s="38" t="s">
        <v>11</v>
      </c>
      <c r="B22" s="39"/>
      <c r="C22" s="40">
        <f>+'[1]resumen'!E135</f>
        <v>3944119.4439850748</v>
      </c>
      <c r="D22" s="40">
        <f>+'[1]resumen'!F135+442356.12</f>
        <v>1002481.7596666666</v>
      </c>
      <c r="E22" s="40">
        <f>+'[1]resumen'!G135</f>
        <v>0</v>
      </c>
      <c r="F22" s="40">
        <v>0</v>
      </c>
    </row>
    <row r="23" spans="1:6" ht="15.75">
      <c r="A23" s="26"/>
      <c r="B23" s="27"/>
      <c r="C23" s="45"/>
      <c r="D23" s="46"/>
      <c r="E23" s="46"/>
      <c r="F23" s="46"/>
    </row>
    <row r="24" spans="1:6" ht="15.75">
      <c r="A24" s="26"/>
      <c r="B24" s="27"/>
      <c r="C24" s="45"/>
      <c r="D24" s="46"/>
      <c r="E24" s="46"/>
      <c r="F24" s="46"/>
    </row>
    <row r="25" spans="1:6" ht="15">
      <c r="A25" s="26"/>
      <c r="B25" s="27"/>
      <c r="C25" s="32"/>
      <c r="D25" s="33"/>
      <c r="E25" s="33"/>
      <c r="F25" s="33"/>
    </row>
    <row r="26" spans="1:6" ht="15.75">
      <c r="A26" s="47" t="s">
        <v>10</v>
      </c>
      <c r="B26" s="48"/>
      <c r="C26" s="40"/>
      <c r="D26" s="40"/>
      <c r="E26" s="40"/>
      <c r="F26" s="40"/>
    </row>
    <row r="27" spans="1:6" ht="15">
      <c r="A27" s="38" t="s">
        <v>12</v>
      </c>
      <c r="B27" s="39"/>
      <c r="C27" s="40">
        <f>+'[1]resumen'!E183</f>
        <v>14723255.291577557</v>
      </c>
      <c r="D27" s="40">
        <f>+'[1]resumen'!F183</f>
        <v>6258831.7530660005</v>
      </c>
      <c r="E27" s="40">
        <f>+'[1]resumen'!G183</f>
        <v>169359.6666666667</v>
      </c>
      <c r="F27" s="40">
        <v>0</v>
      </c>
    </row>
    <row r="28" spans="1:6" ht="15">
      <c r="A28" s="36"/>
      <c r="B28" s="34"/>
      <c r="C28" s="40"/>
      <c r="D28" s="40"/>
      <c r="E28" s="40"/>
      <c r="F28" s="40"/>
    </row>
    <row r="29" spans="1:6" ht="15.75">
      <c r="A29" s="36"/>
      <c r="B29" s="34"/>
      <c r="C29" s="45"/>
      <c r="D29" s="46"/>
      <c r="E29" s="46"/>
      <c r="F29" s="46"/>
    </row>
    <row r="30" spans="1:6" s="8" customFormat="1" ht="13.5" thickBot="1">
      <c r="A30" s="37"/>
      <c r="B30" s="35"/>
      <c r="C30" s="7"/>
      <c r="D30" s="7"/>
      <c r="E30" s="7"/>
      <c r="F30" s="7"/>
    </row>
    <row r="31" spans="1:6" s="8" customFormat="1" ht="12.75">
      <c r="A31" s="14"/>
      <c r="B31" s="15"/>
      <c r="C31" s="16"/>
      <c r="D31" s="16"/>
      <c r="E31" s="16"/>
      <c r="F31" s="16"/>
    </row>
    <row r="32" spans="1:6" s="50" customFormat="1" ht="20.25">
      <c r="A32" s="28" t="s">
        <v>5</v>
      </c>
      <c r="B32" s="49"/>
      <c r="C32" s="30">
        <f>SUM(C14:C30)</f>
        <v>33288920.223734967</v>
      </c>
      <c r="D32" s="30">
        <f>SUM(D14:D30)</f>
        <v>17225504.114760067</v>
      </c>
      <c r="E32" s="30">
        <f>SUM(E14:E30)</f>
        <v>14923627.622603713</v>
      </c>
      <c r="F32" s="30">
        <f>SUM(F14:F30)</f>
        <v>0</v>
      </c>
    </row>
    <row r="33" spans="1:6" s="8" customFormat="1" ht="13.5" thickBot="1">
      <c r="A33" s="51"/>
      <c r="B33" s="17"/>
      <c r="C33" s="18"/>
      <c r="D33" s="18"/>
      <c r="E33" s="18"/>
      <c r="F33" s="18"/>
    </row>
    <row r="35" ht="12.75">
      <c r="A35" s="8"/>
    </row>
    <row r="36" ht="12.75">
      <c r="A36" s="6"/>
    </row>
  </sheetData>
  <sheetProtection/>
  <printOptions/>
  <pageMargins left="1.43" right="0.75" top="1" bottom="1" header="0.52" footer="0"/>
  <pageSetup fitToHeight="1" fitToWidth="1" horizontalDpi="600" verticalDpi="6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u0631iag</dc:creator>
  <cp:keywords/>
  <dc:description/>
  <cp:lastModifiedBy>Izaskun Muguida</cp:lastModifiedBy>
  <cp:lastPrinted>2013-01-07T11:06:03Z</cp:lastPrinted>
  <dcterms:created xsi:type="dcterms:W3CDTF">2008-06-09T07:37:20Z</dcterms:created>
  <dcterms:modified xsi:type="dcterms:W3CDTF">2017-07-10T10:34:02Z</dcterms:modified>
  <cp:category/>
  <cp:version/>
  <cp:contentType/>
  <cp:contentStatus/>
</cp:coreProperties>
</file>